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0" windowWidth="27795" windowHeight="1201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C55" i="1" l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56" i="1" l="1"/>
</calcChain>
</file>

<file path=xl/sharedStrings.xml><?xml version="1.0" encoding="utf-8"?>
<sst xmlns="http://schemas.openxmlformats.org/spreadsheetml/2006/main" count="56" uniqueCount="56">
  <si>
    <t>CAS VRANCEA</t>
  </si>
  <si>
    <t>B.D.S.M.</t>
  </si>
  <si>
    <t xml:space="preserve">Furnizorii de servicii de medicina dentara           </t>
  </si>
  <si>
    <t>Nr. crt.</t>
  </si>
  <si>
    <t>FURNIZOR</t>
  </si>
  <si>
    <t>val. factura</t>
  </si>
  <si>
    <t>C.M.I. Dr. ANDRONE CLAUDIA</t>
  </si>
  <si>
    <t>C.M.I. Dr. ANGHELACHE NICOLETA</t>
  </si>
  <si>
    <t>C.M.I. Dr. ANTON  CRISTIAN MIHAIL</t>
  </si>
  <si>
    <t xml:space="preserve">C.M.I. Dr. ANUTOIU ANDREI </t>
  </si>
  <si>
    <t>C.M.I. "EURODENT" - Dr. ARMENCEA BOGDAN</t>
  </si>
  <si>
    <t>C.M.I. Dr. ARMENCEA LAURA</t>
  </si>
  <si>
    <t>C.M.I. Dr. BUNGHEZ CATALIN</t>
  </si>
  <si>
    <t>C.M.I. Dr. BUDU CIPRIAN SORIN</t>
  </si>
  <si>
    <t>C.M.I. Dr. CHITIMUS PISLARU LUMINITA CARMEN</t>
  </si>
  <si>
    <t>C.M.I. Dr. CONDREA CATALIN</t>
  </si>
  <si>
    <t>C.M.I. Dr. GAFTEA GEORGETA</t>
  </si>
  <si>
    <t>C.M.I. Dr. HERESCU BOGDAN</t>
  </si>
  <si>
    <t>C.M.I. Dr. MACOVEI ZAMFIRA</t>
  </si>
  <si>
    <t>C.M.I. ROXYDENT - DR. MARES ROXANA GABRIELA</t>
  </si>
  <si>
    <t xml:space="preserve">C.M.I. DR. MIHALACHE CODRUTA ELENA </t>
  </si>
  <si>
    <t>C.M.I. "DENT EXCEL II" - Dr. NEDELCU LUMINITA</t>
  </si>
  <si>
    <t>C.M.I. Dr. NICOLESCU AURELIA</t>
  </si>
  <si>
    <t>C.M.I. Dr. PAVEL SEBASTIAN</t>
  </si>
  <si>
    <t>C.M.I. Dr. PISLARU MIREL MIHAITA</t>
  </si>
  <si>
    <t>C.M.I. Dr. RICU  REMUS FLORIN</t>
  </si>
  <si>
    <t>C.M.I. Dr. STOIAN GABRIEL</t>
  </si>
  <si>
    <t>C.M.I. Dr. TOMA LIDIA CLEOPATRA</t>
  </si>
  <si>
    <t>C.M.I. DR. VLADIMIRESCU ELENA</t>
  </si>
  <si>
    <t>C.M.I. Dr. VORNICESCU DOINA</t>
  </si>
  <si>
    <t>C.M.I. Dr. VORNICOGLU MARIUS-GEORGE</t>
  </si>
  <si>
    <t>S.C. ART DENTISTRY Dr. HANTA SRL</t>
  </si>
  <si>
    <t xml:space="preserve">S.C. ASEEA JUST CLINIC SRL  </t>
  </si>
  <si>
    <t>S.C. CABINET STOMATOLOGIC CORONA S.R.L.</t>
  </si>
  <si>
    <t xml:space="preserve">S.C. CMI ALTHEADENT  SRL </t>
  </si>
  <si>
    <t>S.C. DENTISTRY CONFORT SRL</t>
  </si>
  <si>
    <t>S.C. DAVADENT S.R.L.</t>
  </si>
  <si>
    <t>Dr. Balica Andrei Nicolae</t>
  </si>
  <si>
    <t>Dr. Balica Ana Maria</t>
  </si>
  <si>
    <t xml:space="preserve">S.C. DENT EXCEL  S.R.L. </t>
  </si>
  <si>
    <t>Dr. Avramescu Bogdan</t>
  </si>
  <si>
    <t>Dr. Berihoi-Apostu Alexandra</t>
  </si>
  <si>
    <t xml:space="preserve">Dr. Nichitoiu  Silvia </t>
  </si>
  <si>
    <t xml:space="preserve">Dr. Enoiu Andrei </t>
  </si>
  <si>
    <t>S.C. ORTOZAMBETE S.R.L.</t>
  </si>
  <si>
    <t>S.C. PALIDOR DENT SRL</t>
  </si>
  <si>
    <t>S.C. PRO-ORTODONTIE S.R.L.</t>
  </si>
  <si>
    <t>Dr. Marinescu Andrei</t>
  </si>
  <si>
    <t>Dr. Marinescu Radu</t>
  </si>
  <si>
    <t>Dr. Marinescu Larisa</t>
  </si>
  <si>
    <t>S.C. SMILE DENT BUZATU S.R.L.</t>
  </si>
  <si>
    <t>S.C. STOMAFLORDENT S.R.L.</t>
  </si>
  <si>
    <t>S.C. VIODENT S.R.L.- Dr. UDUDEK VIOLETA</t>
  </si>
  <si>
    <t>TOTAL</t>
  </si>
  <si>
    <t>C.M.I. Dr. CONDREA G.CARMEN -IULIANA</t>
  </si>
  <si>
    <t>TABEL - servicii contractate, decontate - IULIE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</si>
</sst>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i/>
      <sz val="11"/>
      <name val="Arial"/>
      <family val="2"/>
    </font>
    <font>
      <sz val="11"/>
      <name val="Arial"/>
      <family val="2"/>
    </font>
    <font>
      <sz val="11"/>
      <name val="Arial"/>
      <family val="2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0070C0"/>
      <name val="Times New Roman"/>
      <family val="1"/>
      <charset val="238"/>
    </font>
    <font>
      <b/>
      <sz val="11"/>
      <color theme="3"/>
      <name val="Arial"/>
      <family val="2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7" fillId="0" borderId="4" xfId="0" applyFont="1" applyBorder="1"/>
    <xf numFmtId="4" fontId="6" fillId="0" borderId="3" xfId="0" applyNumberFormat="1" applyFont="1" applyBorder="1"/>
    <xf numFmtId="0" fontId="0" fillId="0" borderId="0" xfId="0" applyFont="1"/>
    <xf numFmtId="0" fontId="8" fillId="0" borderId="6" xfId="0" applyFont="1" applyBorder="1"/>
    <xf numFmtId="0" fontId="7" fillId="0" borderId="6" xfId="0" applyFont="1" applyBorder="1"/>
    <xf numFmtId="0" fontId="7" fillId="0" borderId="5" xfId="0" applyFont="1" applyBorder="1"/>
    <xf numFmtId="0" fontId="8" fillId="0" borderId="5" xfId="0" applyFont="1" applyBorder="1"/>
    <xf numFmtId="0" fontId="9" fillId="0" borderId="6" xfId="0" applyFont="1" applyBorder="1"/>
    <xf numFmtId="0" fontId="10" fillId="0" borderId="0" xfId="0" applyFont="1"/>
    <xf numFmtId="0" fontId="6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7" fillId="0" borderId="0" xfId="0" applyFont="1" applyBorder="1"/>
    <xf numFmtId="0" fontId="6" fillId="0" borderId="7" xfId="0" applyFont="1" applyBorder="1" applyAlignment="1">
      <alignment horizontal="center"/>
    </xf>
    <xf numFmtId="0" fontId="7" fillId="0" borderId="8" xfId="0" applyFont="1" applyBorder="1"/>
    <xf numFmtId="0" fontId="8" fillId="0" borderId="9" xfId="0" applyFont="1" applyBorder="1"/>
    <xf numFmtId="0" fontId="4" fillId="0" borderId="10" xfId="0" applyFont="1" applyBorder="1" applyAlignment="1">
      <alignment horizontal="center"/>
    </xf>
    <xf numFmtId="4" fontId="4" fillId="2" borderId="11" xfId="0" applyNumberFormat="1" applyFont="1" applyFill="1" applyBorder="1"/>
    <xf numFmtId="4" fontId="11" fillId="0" borderId="3" xfId="0" applyNumberFormat="1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hn%20Doe/Desktop/2022/Stomatologi/Realizari-%20facturi%20stoma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nuarie"/>
      <sheetName val="Februarie"/>
      <sheetName val="Martie"/>
      <sheetName val="Total trim I"/>
      <sheetName val="Aprilie"/>
      <sheetName val="Mai"/>
      <sheetName val="Iunie"/>
      <sheetName val="Total trim II"/>
      <sheetName val="Iulie"/>
      <sheetName val="August"/>
      <sheetName val="Sept"/>
      <sheetName val="Total trim III"/>
      <sheetName val="Octombrie"/>
      <sheetName val="Noiembrie"/>
      <sheetName val="Decembrie"/>
      <sheetName val="Total trim IV"/>
      <sheetName val="Total 20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8">
          <cell r="J8">
            <v>3970</v>
          </cell>
        </row>
        <row r="9">
          <cell r="J9">
            <v>4306</v>
          </cell>
        </row>
        <row r="10">
          <cell r="J10">
            <v>4040</v>
          </cell>
        </row>
        <row r="11">
          <cell r="J11">
            <v>2759</v>
          </cell>
        </row>
        <row r="12">
          <cell r="J12">
            <v>4273</v>
          </cell>
        </row>
        <row r="13">
          <cell r="J13">
            <v>4290</v>
          </cell>
        </row>
        <row r="14">
          <cell r="J14">
            <v>4378</v>
          </cell>
        </row>
        <row r="15">
          <cell r="J15">
            <v>4478</v>
          </cell>
        </row>
        <row r="16">
          <cell r="J16">
            <v>3821</v>
          </cell>
        </row>
        <row r="17">
          <cell r="J17">
            <v>4239</v>
          </cell>
        </row>
        <row r="18">
          <cell r="J18">
            <v>4005</v>
          </cell>
        </row>
        <row r="19">
          <cell r="J19">
            <v>4914</v>
          </cell>
        </row>
        <row r="20">
          <cell r="J20">
            <v>4296</v>
          </cell>
        </row>
        <row r="21">
          <cell r="J21">
            <v>4980</v>
          </cell>
        </row>
        <row r="22">
          <cell r="J22">
            <v>4261</v>
          </cell>
        </row>
        <row r="23">
          <cell r="J23">
            <v>4083</v>
          </cell>
        </row>
        <row r="24">
          <cell r="J24">
            <v>2398</v>
          </cell>
        </row>
        <row r="25">
          <cell r="J25">
            <v>5177</v>
          </cell>
        </row>
        <row r="26">
          <cell r="J26">
            <v>4010</v>
          </cell>
        </row>
        <row r="27">
          <cell r="J27">
            <v>4423</v>
          </cell>
        </row>
        <row r="28">
          <cell r="J28">
            <v>2724</v>
          </cell>
        </row>
        <row r="29">
          <cell r="J29">
            <v>4541</v>
          </cell>
        </row>
        <row r="30">
          <cell r="J30">
            <v>2722</v>
          </cell>
        </row>
        <row r="31">
          <cell r="J31">
            <v>3060</v>
          </cell>
        </row>
        <row r="32">
          <cell r="J32">
            <v>5380</v>
          </cell>
        </row>
        <row r="33">
          <cell r="J33">
            <v>2664</v>
          </cell>
        </row>
        <row r="34">
          <cell r="J34">
            <v>3020</v>
          </cell>
        </row>
        <row r="35">
          <cell r="J35">
            <v>3994</v>
          </cell>
        </row>
        <row r="36">
          <cell r="J36">
            <v>3577</v>
          </cell>
        </row>
        <row r="37">
          <cell r="J37">
            <v>2257</v>
          </cell>
        </row>
        <row r="38">
          <cell r="J38">
            <v>2640</v>
          </cell>
        </row>
        <row r="39">
          <cell r="J39">
            <v>3752</v>
          </cell>
        </row>
        <row r="40">
          <cell r="J40">
            <v>1851</v>
          </cell>
        </row>
        <row r="41">
          <cell r="J41">
            <v>1901</v>
          </cell>
        </row>
        <row r="42">
          <cell r="J42">
            <v>11275</v>
          </cell>
        </row>
        <row r="43">
          <cell r="J43">
            <v>2656</v>
          </cell>
        </row>
        <row r="44">
          <cell r="J44">
            <v>2439</v>
          </cell>
        </row>
        <row r="45">
          <cell r="J45">
            <v>2567</v>
          </cell>
        </row>
        <row r="46">
          <cell r="J46">
            <v>2688</v>
          </cell>
        </row>
        <row r="47">
          <cell r="J47">
            <v>3581</v>
          </cell>
        </row>
        <row r="48">
          <cell r="J48">
            <v>2795</v>
          </cell>
        </row>
        <row r="49">
          <cell r="J49">
            <v>12172</v>
          </cell>
        </row>
        <row r="50">
          <cell r="J50">
            <v>4302</v>
          </cell>
        </row>
        <row r="51">
          <cell r="J51">
            <v>4294</v>
          </cell>
        </row>
        <row r="52">
          <cell r="J52">
            <v>3576</v>
          </cell>
        </row>
        <row r="53">
          <cell r="J53">
            <v>4273</v>
          </cell>
        </row>
        <row r="54">
          <cell r="J54">
            <v>6870</v>
          </cell>
        </row>
        <row r="55">
          <cell r="J55">
            <v>5188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tabSelected="1" workbookViewId="0">
      <selection activeCell="J18" sqref="J18"/>
    </sheetView>
  </sheetViews>
  <sheetFormatPr defaultRowHeight="14.25" x14ac:dyDescent="0.2"/>
  <cols>
    <col min="1" max="1" width="6.140625" style="1" customWidth="1"/>
    <col min="2" max="2" width="55.42578125" style="1" customWidth="1"/>
    <col min="3" max="3" width="16.140625" style="1" customWidth="1"/>
    <col min="4" max="253" width="9.140625" style="1"/>
    <col min="254" max="254" width="6.140625" style="1" customWidth="1"/>
    <col min="255" max="255" width="44.5703125" style="1" customWidth="1"/>
    <col min="256" max="256" width="13.28515625" style="1" customWidth="1"/>
    <col min="257" max="257" width="11.28515625" style="1" customWidth="1"/>
    <col min="258" max="258" width="11.5703125" style="1" customWidth="1"/>
    <col min="259" max="259" width="10.42578125" style="1" customWidth="1"/>
    <col min="260" max="509" width="9.140625" style="1"/>
    <col min="510" max="510" width="6.140625" style="1" customWidth="1"/>
    <col min="511" max="511" width="44.5703125" style="1" customWidth="1"/>
    <col min="512" max="512" width="13.28515625" style="1" customWidth="1"/>
    <col min="513" max="513" width="11.28515625" style="1" customWidth="1"/>
    <col min="514" max="514" width="11.5703125" style="1" customWidth="1"/>
    <col min="515" max="515" width="10.42578125" style="1" customWidth="1"/>
    <col min="516" max="765" width="9.140625" style="1"/>
    <col min="766" max="766" width="6.140625" style="1" customWidth="1"/>
    <col min="767" max="767" width="44.5703125" style="1" customWidth="1"/>
    <col min="768" max="768" width="13.28515625" style="1" customWidth="1"/>
    <col min="769" max="769" width="11.28515625" style="1" customWidth="1"/>
    <col min="770" max="770" width="11.5703125" style="1" customWidth="1"/>
    <col min="771" max="771" width="10.42578125" style="1" customWidth="1"/>
    <col min="772" max="1021" width="9.140625" style="1"/>
    <col min="1022" max="1022" width="6.140625" style="1" customWidth="1"/>
    <col min="1023" max="1023" width="44.5703125" style="1" customWidth="1"/>
    <col min="1024" max="1024" width="13.28515625" style="1" customWidth="1"/>
    <col min="1025" max="1025" width="11.28515625" style="1" customWidth="1"/>
    <col min="1026" max="1026" width="11.5703125" style="1" customWidth="1"/>
    <col min="1027" max="1027" width="10.42578125" style="1" customWidth="1"/>
    <col min="1028" max="1277" width="9.140625" style="1"/>
    <col min="1278" max="1278" width="6.140625" style="1" customWidth="1"/>
    <col min="1279" max="1279" width="44.5703125" style="1" customWidth="1"/>
    <col min="1280" max="1280" width="13.28515625" style="1" customWidth="1"/>
    <col min="1281" max="1281" width="11.28515625" style="1" customWidth="1"/>
    <col min="1282" max="1282" width="11.5703125" style="1" customWidth="1"/>
    <col min="1283" max="1283" width="10.42578125" style="1" customWidth="1"/>
    <col min="1284" max="1533" width="9.140625" style="1"/>
    <col min="1534" max="1534" width="6.140625" style="1" customWidth="1"/>
    <col min="1535" max="1535" width="44.5703125" style="1" customWidth="1"/>
    <col min="1536" max="1536" width="13.28515625" style="1" customWidth="1"/>
    <col min="1537" max="1537" width="11.28515625" style="1" customWidth="1"/>
    <col min="1538" max="1538" width="11.5703125" style="1" customWidth="1"/>
    <col min="1539" max="1539" width="10.42578125" style="1" customWidth="1"/>
    <col min="1540" max="1789" width="9.140625" style="1"/>
    <col min="1790" max="1790" width="6.140625" style="1" customWidth="1"/>
    <col min="1791" max="1791" width="44.5703125" style="1" customWidth="1"/>
    <col min="1792" max="1792" width="13.28515625" style="1" customWidth="1"/>
    <col min="1793" max="1793" width="11.28515625" style="1" customWidth="1"/>
    <col min="1794" max="1794" width="11.5703125" style="1" customWidth="1"/>
    <col min="1795" max="1795" width="10.42578125" style="1" customWidth="1"/>
    <col min="1796" max="2045" width="9.140625" style="1"/>
    <col min="2046" max="2046" width="6.140625" style="1" customWidth="1"/>
    <col min="2047" max="2047" width="44.5703125" style="1" customWidth="1"/>
    <col min="2048" max="2048" width="13.28515625" style="1" customWidth="1"/>
    <col min="2049" max="2049" width="11.28515625" style="1" customWidth="1"/>
    <col min="2050" max="2050" width="11.5703125" style="1" customWidth="1"/>
    <col min="2051" max="2051" width="10.42578125" style="1" customWidth="1"/>
    <col min="2052" max="2301" width="9.140625" style="1"/>
    <col min="2302" max="2302" width="6.140625" style="1" customWidth="1"/>
    <col min="2303" max="2303" width="44.5703125" style="1" customWidth="1"/>
    <col min="2304" max="2304" width="13.28515625" style="1" customWidth="1"/>
    <col min="2305" max="2305" width="11.28515625" style="1" customWidth="1"/>
    <col min="2306" max="2306" width="11.5703125" style="1" customWidth="1"/>
    <col min="2307" max="2307" width="10.42578125" style="1" customWidth="1"/>
    <col min="2308" max="2557" width="9.140625" style="1"/>
    <col min="2558" max="2558" width="6.140625" style="1" customWidth="1"/>
    <col min="2559" max="2559" width="44.5703125" style="1" customWidth="1"/>
    <col min="2560" max="2560" width="13.28515625" style="1" customWidth="1"/>
    <col min="2561" max="2561" width="11.28515625" style="1" customWidth="1"/>
    <col min="2562" max="2562" width="11.5703125" style="1" customWidth="1"/>
    <col min="2563" max="2563" width="10.42578125" style="1" customWidth="1"/>
    <col min="2564" max="2813" width="9.140625" style="1"/>
    <col min="2814" max="2814" width="6.140625" style="1" customWidth="1"/>
    <col min="2815" max="2815" width="44.5703125" style="1" customWidth="1"/>
    <col min="2816" max="2816" width="13.28515625" style="1" customWidth="1"/>
    <col min="2817" max="2817" width="11.28515625" style="1" customWidth="1"/>
    <col min="2818" max="2818" width="11.5703125" style="1" customWidth="1"/>
    <col min="2819" max="2819" width="10.42578125" style="1" customWidth="1"/>
    <col min="2820" max="3069" width="9.140625" style="1"/>
    <col min="3070" max="3070" width="6.140625" style="1" customWidth="1"/>
    <col min="3071" max="3071" width="44.5703125" style="1" customWidth="1"/>
    <col min="3072" max="3072" width="13.28515625" style="1" customWidth="1"/>
    <col min="3073" max="3073" width="11.28515625" style="1" customWidth="1"/>
    <col min="3074" max="3074" width="11.5703125" style="1" customWidth="1"/>
    <col min="3075" max="3075" width="10.42578125" style="1" customWidth="1"/>
    <col min="3076" max="3325" width="9.140625" style="1"/>
    <col min="3326" max="3326" width="6.140625" style="1" customWidth="1"/>
    <col min="3327" max="3327" width="44.5703125" style="1" customWidth="1"/>
    <col min="3328" max="3328" width="13.28515625" style="1" customWidth="1"/>
    <col min="3329" max="3329" width="11.28515625" style="1" customWidth="1"/>
    <col min="3330" max="3330" width="11.5703125" style="1" customWidth="1"/>
    <col min="3331" max="3331" width="10.42578125" style="1" customWidth="1"/>
    <col min="3332" max="3581" width="9.140625" style="1"/>
    <col min="3582" max="3582" width="6.140625" style="1" customWidth="1"/>
    <col min="3583" max="3583" width="44.5703125" style="1" customWidth="1"/>
    <col min="3584" max="3584" width="13.28515625" style="1" customWidth="1"/>
    <col min="3585" max="3585" width="11.28515625" style="1" customWidth="1"/>
    <col min="3586" max="3586" width="11.5703125" style="1" customWidth="1"/>
    <col min="3587" max="3587" width="10.42578125" style="1" customWidth="1"/>
    <col min="3588" max="3837" width="9.140625" style="1"/>
    <col min="3838" max="3838" width="6.140625" style="1" customWidth="1"/>
    <col min="3839" max="3839" width="44.5703125" style="1" customWidth="1"/>
    <col min="3840" max="3840" width="13.28515625" style="1" customWidth="1"/>
    <col min="3841" max="3841" width="11.28515625" style="1" customWidth="1"/>
    <col min="3842" max="3842" width="11.5703125" style="1" customWidth="1"/>
    <col min="3843" max="3843" width="10.42578125" style="1" customWidth="1"/>
    <col min="3844" max="4093" width="9.140625" style="1"/>
    <col min="4094" max="4094" width="6.140625" style="1" customWidth="1"/>
    <col min="4095" max="4095" width="44.5703125" style="1" customWidth="1"/>
    <col min="4096" max="4096" width="13.28515625" style="1" customWidth="1"/>
    <col min="4097" max="4097" width="11.28515625" style="1" customWidth="1"/>
    <col min="4098" max="4098" width="11.5703125" style="1" customWidth="1"/>
    <col min="4099" max="4099" width="10.42578125" style="1" customWidth="1"/>
    <col min="4100" max="4349" width="9.140625" style="1"/>
    <col min="4350" max="4350" width="6.140625" style="1" customWidth="1"/>
    <col min="4351" max="4351" width="44.5703125" style="1" customWidth="1"/>
    <col min="4352" max="4352" width="13.28515625" style="1" customWidth="1"/>
    <col min="4353" max="4353" width="11.28515625" style="1" customWidth="1"/>
    <col min="4354" max="4354" width="11.5703125" style="1" customWidth="1"/>
    <col min="4355" max="4355" width="10.42578125" style="1" customWidth="1"/>
    <col min="4356" max="4605" width="9.140625" style="1"/>
    <col min="4606" max="4606" width="6.140625" style="1" customWidth="1"/>
    <col min="4607" max="4607" width="44.5703125" style="1" customWidth="1"/>
    <col min="4608" max="4608" width="13.28515625" style="1" customWidth="1"/>
    <col min="4609" max="4609" width="11.28515625" style="1" customWidth="1"/>
    <col min="4610" max="4610" width="11.5703125" style="1" customWidth="1"/>
    <col min="4611" max="4611" width="10.42578125" style="1" customWidth="1"/>
    <col min="4612" max="4861" width="9.140625" style="1"/>
    <col min="4862" max="4862" width="6.140625" style="1" customWidth="1"/>
    <col min="4863" max="4863" width="44.5703125" style="1" customWidth="1"/>
    <col min="4864" max="4864" width="13.28515625" style="1" customWidth="1"/>
    <col min="4865" max="4865" width="11.28515625" style="1" customWidth="1"/>
    <col min="4866" max="4866" width="11.5703125" style="1" customWidth="1"/>
    <col min="4867" max="4867" width="10.42578125" style="1" customWidth="1"/>
    <col min="4868" max="5117" width="9.140625" style="1"/>
    <col min="5118" max="5118" width="6.140625" style="1" customWidth="1"/>
    <col min="5119" max="5119" width="44.5703125" style="1" customWidth="1"/>
    <col min="5120" max="5120" width="13.28515625" style="1" customWidth="1"/>
    <col min="5121" max="5121" width="11.28515625" style="1" customWidth="1"/>
    <col min="5122" max="5122" width="11.5703125" style="1" customWidth="1"/>
    <col min="5123" max="5123" width="10.42578125" style="1" customWidth="1"/>
    <col min="5124" max="5373" width="9.140625" style="1"/>
    <col min="5374" max="5374" width="6.140625" style="1" customWidth="1"/>
    <col min="5375" max="5375" width="44.5703125" style="1" customWidth="1"/>
    <col min="5376" max="5376" width="13.28515625" style="1" customWidth="1"/>
    <col min="5377" max="5377" width="11.28515625" style="1" customWidth="1"/>
    <col min="5378" max="5378" width="11.5703125" style="1" customWidth="1"/>
    <col min="5379" max="5379" width="10.42578125" style="1" customWidth="1"/>
    <col min="5380" max="5629" width="9.140625" style="1"/>
    <col min="5630" max="5630" width="6.140625" style="1" customWidth="1"/>
    <col min="5631" max="5631" width="44.5703125" style="1" customWidth="1"/>
    <col min="5632" max="5632" width="13.28515625" style="1" customWidth="1"/>
    <col min="5633" max="5633" width="11.28515625" style="1" customWidth="1"/>
    <col min="5634" max="5634" width="11.5703125" style="1" customWidth="1"/>
    <col min="5635" max="5635" width="10.42578125" style="1" customWidth="1"/>
    <col min="5636" max="5885" width="9.140625" style="1"/>
    <col min="5886" max="5886" width="6.140625" style="1" customWidth="1"/>
    <col min="5887" max="5887" width="44.5703125" style="1" customWidth="1"/>
    <col min="5888" max="5888" width="13.28515625" style="1" customWidth="1"/>
    <col min="5889" max="5889" width="11.28515625" style="1" customWidth="1"/>
    <col min="5890" max="5890" width="11.5703125" style="1" customWidth="1"/>
    <col min="5891" max="5891" width="10.42578125" style="1" customWidth="1"/>
    <col min="5892" max="6141" width="9.140625" style="1"/>
    <col min="6142" max="6142" width="6.140625" style="1" customWidth="1"/>
    <col min="6143" max="6143" width="44.5703125" style="1" customWidth="1"/>
    <col min="6144" max="6144" width="13.28515625" style="1" customWidth="1"/>
    <col min="6145" max="6145" width="11.28515625" style="1" customWidth="1"/>
    <col min="6146" max="6146" width="11.5703125" style="1" customWidth="1"/>
    <col min="6147" max="6147" width="10.42578125" style="1" customWidth="1"/>
    <col min="6148" max="6397" width="9.140625" style="1"/>
    <col min="6398" max="6398" width="6.140625" style="1" customWidth="1"/>
    <col min="6399" max="6399" width="44.5703125" style="1" customWidth="1"/>
    <col min="6400" max="6400" width="13.28515625" style="1" customWidth="1"/>
    <col min="6401" max="6401" width="11.28515625" style="1" customWidth="1"/>
    <col min="6402" max="6402" width="11.5703125" style="1" customWidth="1"/>
    <col min="6403" max="6403" width="10.42578125" style="1" customWidth="1"/>
    <col min="6404" max="6653" width="9.140625" style="1"/>
    <col min="6654" max="6654" width="6.140625" style="1" customWidth="1"/>
    <col min="6655" max="6655" width="44.5703125" style="1" customWidth="1"/>
    <col min="6656" max="6656" width="13.28515625" style="1" customWidth="1"/>
    <col min="6657" max="6657" width="11.28515625" style="1" customWidth="1"/>
    <col min="6658" max="6658" width="11.5703125" style="1" customWidth="1"/>
    <col min="6659" max="6659" width="10.42578125" style="1" customWidth="1"/>
    <col min="6660" max="6909" width="9.140625" style="1"/>
    <col min="6910" max="6910" width="6.140625" style="1" customWidth="1"/>
    <col min="6911" max="6911" width="44.5703125" style="1" customWidth="1"/>
    <col min="6912" max="6912" width="13.28515625" style="1" customWidth="1"/>
    <col min="6913" max="6913" width="11.28515625" style="1" customWidth="1"/>
    <col min="6914" max="6914" width="11.5703125" style="1" customWidth="1"/>
    <col min="6915" max="6915" width="10.42578125" style="1" customWidth="1"/>
    <col min="6916" max="7165" width="9.140625" style="1"/>
    <col min="7166" max="7166" width="6.140625" style="1" customWidth="1"/>
    <col min="7167" max="7167" width="44.5703125" style="1" customWidth="1"/>
    <col min="7168" max="7168" width="13.28515625" style="1" customWidth="1"/>
    <col min="7169" max="7169" width="11.28515625" style="1" customWidth="1"/>
    <col min="7170" max="7170" width="11.5703125" style="1" customWidth="1"/>
    <col min="7171" max="7171" width="10.42578125" style="1" customWidth="1"/>
    <col min="7172" max="7421" width="9.140625" style="1"/>
    <col min="7422" max="7422" width="6.140625" style="1" customWidth="1"/>
    <col min="7423" max="7423" width="44.5703125" style="1" customWidth="1"/>
    <col min="7424" max="7424" width="13.28515625" style="1" customWidth="1"/>
    <col min="7425" max="7425" width="11.28515625" style="1" customWidth="1"/>
    <col min="7426" max="7426" width="11.5703125" style="1" customWidth="1"/>
    <col min="7427" max="7427" width="10.42578125" style="1" customWidth="1"/>
    <col min="7428" max="7677" width="9.140625" style="1"/>
    <col min="7678" max="7678" width="6.140625" style="1" customWidth="1"/>
    <col min="7679" max="7679" width="44.5703125" style="1" customWidth="1"/>
    <col min="7680" max="7680" width="13.28515625" style="1" customWidth="1"/>
    <col min="7681" max="7681" width="11.28515625" style="1" customWidth="1"/>
    <col min="7682" max="7682" width="11.5703125" style="1" customWidth="1"/>
    <col min="7683" max="7683" width="10.42578125" style="1" customWidth="1"/>
    <col min="7684" max="7933" width="9.140625" style="1"/>
    <col min="7934" max="7934" width="6.140625" style="1" customWidth="1"/>
    <col min="7935" max="7935" width="44.5703125" style="1" customWidth="1"/>
    <col min="7936" max="7936" width="13.28515625" style="1" customWidth="1"/>
    <col min="7937" max="7937" width="11.28515625" style="1" customWidth="1"/>
    <col min="7938" max="7938" width="11.5703125" style="1" customWidth="1"/>
    <col min="7939" max="7939" width="10.42578125" style="1" customWidth="1"/>
    <col min="7940" max="8189" width="9.140625" style="1"/>
    <col min="8190" max="8190" width="6.140625" style="1" customWidth="1"/>
    <col min="8191" max="8191" width="44.5703125" style="1" customWidth="1"/>
    <col min="8192" max="8192" width="13.28515625" style="1" customWidth="1"/>
    <col min="8193" max="8193" width="11.28515625" style="1" customWidth="1"/>
    <col min="8194" max="8194" width="11.5703125" style="1" customWidth="1"/>
    <col min="8195" max="8195" width="10.42578125" style="1" customWidth="1"/>
    <col min="8196" max="8445" width="9.140625" style="1"/>
    <col min="8446" max="8446" width="6.140625" style="1" customWidth="1"/>
    <col min="8447" max="8447" width="44.5703125" style="1" customWidth="1"/>
    <col min="8448" max="8448" width="13.28515625" style="1" customWidth="1"/>
    <col min="8449" max="8449" width="11.28515625" style="1" customWidth="1"/>
    <col min="8450" max="8450" width="11.5703125" style="1" customWidth="1"/>
    <col min="8451" max="8451" width="10.42578125" style="1" customWidth="1"/>
    <col min="8452" max="8701" width="9.140625" style="1"/>
    <col min="8702" max="8702" width="6.140625" style="1" customWidth="1"/>
    <col min="8703" max="8703" width="44.5703125" style="1" customWidth="1"/>
    <col min="8704" max="8704" width="13.28515625" style="1" customWidth="1"/>
    <col min="8705" max="8705" width="11.28515625" style="1" customWidth="1"/>
    <col min="8706" max="8706" width="11.5703125" style="1" customWidth="1"/>
    <col min="8707" max="8707" width="10.42578125" style="1" customWidth="1"/>
    <col min="8708" max="8957" width="9.140625" style="1"/>
    <col min="8958" max="8958" width="6.140625" style="1" customWidth="1"/>
    <col min="8959" max="8959" width="44.5703125" style="1" customWidth="1"/>
    <col min="8960" max="8960" width="13.28515625" style="1" customWidth="1"/>
    <col min="8961" max="8961" width="11.28515625" style="1" customWidth="1"/>
    <col min="8962" max="8962" width="11.5703125" style="1" customWidth="1"/>
    <col min="8963" max="8963" width="10.42578125" style="1" customWidth="1"/>
    <col min="8964" max="9213" width="9.140625" style="1"/>
    <col min="9214" max="9214" width="6.140625" style="1" customWidth="1"/>
    <col min="9215" max="9215" width="44.5703125" style="1" customWidth="1"/>
    <col min="9216" max="9216" width="13.28515625" style="1" customWidth="1"/>
    <col min="9217" max="9217" width="11.28515625" style="1" customWidth="1"/>
    <col min="9218" max="9218" width="11.5703125" style="1" customWidth="1"/>
    <col min="9219" max="9219" width="10.42578125" style="1" customWidth="1"/>
    <col min="9220" max="9469" width="9.140625" style="1"/>
    <col min="9470" max="9470" width="6.140625" style="1" customWidth="1"/>
    <col min="9471" max="9471" width="44.5703125" style="1" customWidth="1"/>
    <col min="9472" max="9472" width="13.28515625" style="1" customWidth="1"/>
    <col min="9473" max="9473" width="11.28515625" style="1" customWidth="1"/>
    <col min="9474" max="9474" width="11.5703125" style="1" customWidth="1"/>
    <col min="9475" max="9475" width="10.42578125" style="1" customWidth="1"/>
    <col min="9476" max="9725" width="9.140625" style="1"/>
    <col min="9726" max="9726" width="6.140625" style="1" customWidth="1"/>
    <col min="9727" max="9727" width="44.5703125" style="1" customWidth="1"/>
    <col min="9728" max="9728" width="13.28515625" style="1" customWidth="1"/>
    <col min="9729" max="9729" width="11.28515625" style="1" customWidth="1"/>
    <col min="9730" max="9730" width="11.5703125" style="1" customWidth="1"/>
    <col min="9731" max="9731" width="10.42578125" style="1" customWidth="1"/>
    <col min="9732" max="9981" width="9.140625" style="1"/>
    <col min="9982" max="9982" width="6.140625" style="1" customWidth="1"/>
    <col min="9983" max="9983" width="44.5703125" style="1" customWidth="1"/>
    <col min="9984" max="9984" width="13.28515625" style="1" customWidth="1"/>
    <col min="9985" max="9985" width="11.28515625" style="1" customWidth="1"/>
    <col min="9986" max="9986" width="11.5703125" style="1" customWidth="1"/>
    <col min="9987" max="9987" width="10.42578125" style="1" customWidth="1"/>
    <col min="9988" max="10237" width="9.140625" style="1"/>
    <col min="10238" max="10238" width="6.140625" style="1" customWidth="1"/>
    <col min="10239" max="10239" width="44.5703125" style="1" customWidth="1"/>
    <col min="10240" max="10240" width="13.28515625" style="1" customWidth="1"/>
    <col min="10241" max="10241" width="11.28515625" style="1" customWidth="1"/>
    <col min="10242" max="10242" width="11.5703125" style="1" customWidth="1"/>
    <col min="10243" max="10243" width="10.42578125" style="1" customWidth="1"/>
    <col min="10244" max="10493" width="9.140625" style="1"/>
    <col min="10494" max="10494" width="6.140625" style="1" customWidth="1"/>
    <col min="10495" max="10495" width="44.5703125" style="1" customWidth="1"/>
    <col min="10496" max="10496" width="13.28515625" style="1" customWidth="1"/>
    <col min="10497" max="10497" width="11.28515625" style="1" customWidth="1"/>
    <col min="10498" max="10498" width="11.5703125" style="1" customWidth="1"/>
    <col min="10499" max="10499" width="10.42578125" style="1" customWidth="1"/>
    <col min="10500" max="10749" width="9.140625" style="1"/>
    <col min="10750" max="10750" width="6.140625" style="1" customWidth="1"/>
    <col min="10751" max="10751" width="44.5703125" style="1" customWidth="1"/>
    <col min="10752" max="10752" width="13.28515625" style="1" customWidth="1"/>
    <col min="10753" max="10753" width="11.28515625" style="1" customWidth="1"/>
    <col min="10754" max="10754" width="11.5703125" style="1" customWidth="1"/>
    <col min="10755" max="10755" width="10.42578125" style="1" customWidth="1"/>
    <col min="10756" max="11005" width="9.140625" style="1"/>
    <col min="11006" max="11006" width="6.140625" style="1" customWidth="1"/>
    <col min="11007" max="11007" width="44.5703125" style="1" customWidth="1"/>
    <col min="11008" max="11008" width="13.28515625" style="1" customWidth="1"/>
    <col min="11009" max="11009" width="11.28515625" style="1" customWidth="1"/>
    <col min="11010" max="11010" width="11.5703125" style="1" customWidth="1"/>
    <col min="11011" max="11011" width="10.42578125" style="1" customWidth="1"/>
    <col min="11012" max="11261" width="9.140625" style="1"/>
    <col min="11262" max="11262" width="6.140625" style="1" customWidth="1"/>
    <col min="11263" max="11263" width="44.5703125" style="1" customWidth="1"/>
    <col min="11264" max="11264" width="13.28515625" style="1" customWidth="1"/>
    <col min="11265" max="11265" width="11.28515625" style="1" customWidth="1"/>
    <col min="11266" max="11266" width="11.5703125" style="1" customWidth="1"/>
    <col min="11267" max="11267" width="10.42578125" style="1" customWidth="1"/>
    <col min="11268" max="11517" width="9.140625" style="1"/>
    <col min="11518" max="11518" width="6.140625" style="1" customWidth="1"/>
    <col min="11519" max="11519" width="44.5703125" style="1" customWidth="1"/>
    <col min="11520" max="11520" width="13.28515625" style="1" customWidth="1"/>
    <col min="11521" max="11521" width="11.28515625" style="1" customWidth="1"/>
    <col min="11522" max="11522" width="11.5703125" style="1" customWidth="1"/>
    <col min="11523" max="11523" width="10.42578125" style="1" customWidth="1"/>
    <col min="11524" max="11773" width="9.140625" style="1"/>
    <col min="11774" max="11774" width="6.140625" style="1" customWidth="1"/>
    <col min="11775" max="11775" width="44.5703125" style="1" customWidth="1"/>
    <col min="11776" max="11776" width="13.28515625" style="1" customWidth="1"/>
    <col min="11777" max="11777" width="11.28515625" style="1" customWidth="1"/>
    <col min="11778" max="11778" width="11.5703125" style="1" customWidth="1"/>
    <col min="11779" max="11779" width="10.42578125" style="1" customWidth="1"/>
    <col min="11780" max="12029" width="9.140625" style="1"/>
    <col min="12030" max="12030" width="6.140625" style="1" customWidth="1"/>
    <col min="12031" max="12031" width="44.5703125" style="1" customWidth="1"/>
    <col min="12032" max="12032" width="13.28515625" style="1" customWidth="1"/>
    <col min="12033" max="12033" width="11.28515625" style="1" customWidth="1"/>
    <col min="12034" max="12034" width="11.5703125" style="1" customWidth="1"/>
    <col min="12035" max="12035" width="10.42578125" style="1" customWidth="1"/>
    <col min="12036" max="12285" width="9.140625" style="1"/>
    <col min="12286" max="12286" width="6.140625" style="1" customWidth="1"/>
    <col min="12287" max="12287" width="44.5703125" style="1" customWidth="1"/>
    <col min="12288" max="12288" width="13.28515625" style="1" customWidth="1"/>
    <col min="12289" max="12289" width="11.28515625" style="1" customWidth="1"/>
    <col min="12290" max="12290" width="11.5703125" style="1" customWidth="1"/>
    <col min="12291" max="12291" width="10.42578125" style="1" customWidth="1"/>
    <col min="12292" max="12541" width="9.140625" style="1"/>
    <col min="12542" max="12542" width="6.140625" style="1" customWidth="1"/>
    <col min="12543" max="12543" width="44.5703125" style="1" customWidth="1"/>
    <col min="12544" max="12544" width="13.28515625" style="1" customWidth="1"/>
    <col min="12545" max="12545" width="11.28515625" style="1" customWidth="1"/>
    <col min="12546" max="12546" width="11.5703125" style="1" customWidth="1"/>
    <col min="12547" max="12547" width="10.42578125" style="1" customWidth="1"/>
    <col min="12548" max="12797" width="9.140625" style="1"/>
    <col min="12798" max="12798" width="6.140625" style="1" customWidth="1"/>
    <col min="12799" max="12799" width="44.5703125" style="1" customWidth="1"/>
    <col min="12800" max="12800" width="13.28515625" style="1" customWidth="1"/>
    <col min="12801" max="12801" width="11.28515625" style="1" customWidth="1"/>
    <col min="12802" max="12802" width="11.5703125" style="1" customWidth="1"/>
    <col min="12803" max="12803" width="10.42578125" style="1" customWidth="1"/>
    <col min="12804" max="13053" width="9.140625" style="1"/>
    <col min="13054" max="13054" width="6.140625" style="1" customWidth="1"/>
    <col min="13055" max="13055" width="44.5703125" style="1" customWidth="1"/>
    <col min="13056" max="13056" width="13.28515625" style="1" customWidth="1"/>
    <col min="13057" max="13057" width="11.28515625" style="1" customWidth="1"/>
    <col min="13058" max="13058" width="11.5703125" style="1" customWidth="1"/>
    <col min="13059" max="13059" width="10.42578125" style="1" customWidth="1"/>
    <col min="13060" max="13309" width="9.140625" style="1"/>
    <col min="13310" max="13310" width="6.140625" style="1" customWidth="1"/>
    <col min="13311" max="13311" width="44.5703125" style="1" customWidth="1"/>
    <col min="13312" max="13312" width="13.28515625" style="1" customWidth="1"/>
    <col min="13313" max="13313" width="11.28515625" style="1" customWidth="1"/>
    <col min="13314" max="13314" width="11.5703125" style="1" customWidth="1"/>
    <col min="13315" max="13315" width="10.42578125" style="1" customWidth="1"/>
    <col min="13316" max="13565" width="9.140625" style="1"/>
    <col min="13566" max="13566" width="6.140625" style="1" customWidth="1"/>
    <col min="13567" max="13567" width="44.5703125" style="1" customWidth="1"/>
    <col min="13568" max="13568" width="13.28515625" style="1" customWidth="1"/>
    <col min="13569" max="13569" width="11.28515625" style="1" customWidth="1"/>
    <col min="13570" max="13570" width="11.5703125" style="1" customWidth="1"/>
    <col min="13571" max="13571" width="10.42578125" style="1" customWidth="1"/>
    <col min="13572" max="13821" width="9.140625" style="1"/>
    <col min="13822" max="13822" width="6.140625" style="1" customWidth="1"/>
    <col min="13823" max="13823" width="44.5703125" style="1" customWidth="1"/>
    <col min="13824" max="13824" width="13.28515625" style="1" customWidth="1"/>
    <col min="13825" max="13825" width="11.28515625" style="1" customWidth="1"/>
    <col min="13826" max="13826" width="11.5703125" style="1" customWidth="1"/>
    <col min="13827" max="13827" width="10.42578125" style="1" customWidth="1"/>
    <col min="13828" max="14077" width="9.140625" style="1"/>
    <col min="14078" max="14078" width="6.140625" style="1" customWidth="1"/>
    <col min="14079" max="14079" width="44.5703125" style="1" customWidth="1"/>
    <col min="14080" max="14080" width="13.28515625" style="1" customWidth="1"/>
    <col min="14081" max="14081" width="11.28515625" style="1" customWidth="1"/>
    <col min="14082" max="14082" width="11.5703125" style="1" customWidth="1"/>
    <col min="14083" max="14083" width="10.42578125" style="1" customWidth="1"/>
    <col min="14084" max="14333" width="9.140625" style="1"/>
    <col min="14334" max="14334" width="6.140625" style="1" customWidth="1"/>
    <col min="14335" max="14335" width="44.5703125" style="1" customWidth="1"/>
    <col min="14336" max="14336" width="13.28515625" style="1" customWidth="1"/>
    <col min="14337" max="14337" width="11.28515625" style="1" customWidth="1"/>
    <col min="14338" max="14338" width="11.5703125" style="1" customWidth="1"/>
    <col min="14339" max="14339" width="10.42578125" style="1" customWidth="1"/>
    <col min="14340" max="14589" width="9.140625" style="1"/>
    <col min="14590" max="14590" width="6.140625" style="1" customWidth="1"/>
    <col min="14591" max="14591" width="44.5703125" style="1" customWidth="1"/>
    <col min="14592" max="14592" width="13.28515625" style="1" customWidth="1"/>
    <col min="14593" max="14593" width="11.28515625" style="1" customWidth="1"/>
    <col min="14594" max="14594" width="11.5703125" style="1" customWidth="1"/>
    <col min="14595" max="14595" width="10.42578125" style="1" customWidth="1"/>
    <col min="14596" max="14845" width="9.140625" style="1"/>
    <col min="14846" max="14846" width="6.140625" style="1" customWidth="1"/>
    <col min="14847" max="14847" width="44.5703125" style="1" customWidth="1"/>
    <col min="14848" max="14848" width="13.28515625" style="1" customWidth="1"/>
    <col min="14849" max="14849" width="11.28515625" style="1" customWidth="1"/>
    <col min="14850" max="14850" width="11.5703125" style="1" customWidth="1"/>
    <col min="14851" max="14851" width="10.42578125" style="1" customWidth="1"/>
    <col min="14852" max="15101" width="9.140625" style="1"/>
    <col min="15102" max="15102" width="6.140625" style="1" customWidth="1"/>
    <col min="15103" max="15103" width="44.5703125" style="1" customWidth="1"/>
    <col min="15104" max="15104" width="13.28515625" style="1" customWidth="1"/>
    <col min="15105" max="15105" width="11.28515625" style="1" customWidth="1"/>
    <col min="15106" max="15106" width="11.5703125" style="1" customWidth="1"/>
    <col min="15107" max="15107" width="10.42578125" style="1" customWidth="1"/>
    <col min="15108" max="15357" width="9.140625" style="1"/>
    <col min="15358" max="15358" width="6.140625" style="1" customWidth="1"/>
    <col min="15359" max="15359" width="44.5703125" style="1" customWidth="1"/>
    <col min="15360" max="15360" width="13.28515625" style="1" customWidth="1"/>
    <col min="15361" max="15361" width="11.28515625" style="1" customWidth="1"/>
    <col min="15362" max="15362" width="11.5703125" style="1" customWidth="1"/>
    <col min="15363" max="15363" width="10.42578125" style="1" customWidth="1"/>
    <col min="15364" max="15613" width="9.140625" style="1"/>
    <col min="15614" max="15614" width="6.140625" style="1" customWidth="1"/>
    <col min="15615" max="15615" width="44.5703125" style="1" customWidth="1"/>
    <col min="15616" max="15616" width="13.28515625" style="1" customWidth="1"/>
    <col min="15617" max="15617" width="11.28515625" style="1" customWidth="1"/>
    <col min="15618" max="15618" width="11.5703125" style="1" customWidth="1"/>
    <col min="15619" max="15619" width="10.42578125" style="1" customWidth="1"/>
    <col min="15620" max="15869" width="9.140625" style="1"/>
    <col min="15870" max="15870" width="6.140625" style="1" customWidth="1"/>
    <col min="15871" max="15871" width="44.5703125" style="1" customWidth="1"/>
    <col min="15872" max="15872" width="13.28515625" style="1" customWidth="1"/>
    <col min="15873" max="15873" width="11.28515625" style="1" customWidth="1"/>
    <col min="15874" max="15874" width="11.5703125" style="1" customWidth="1"/>
    <col min="15875" max="15875" width="10.42578125" style="1" customWidth="1"/>
    <col min="15876" max="16125" width="9.140625" style="1"/>
    <col min="16126" max="16126" width="6.140625" style="1" customWidth="1"/>
    <col min="16127" max="16127" width="44.5703125" style="1" customWidth="1"/>
    <col min="16128" max="16128" width="13.28515625" style="1" customWidth="1"/>
    <col min="16129" max="16129" width="11.28515625" style="1" customWidth="1"/>
    <col min="16130" max="16130" width="11.5703125" style="1" customWidth="1"/>
    <col min="16131" max="16131" width="10.42578125" style="1" customWidth="1"/>
    <col min="16132" max="16384" width="9.140625" style="1"/>
  </cols>
  <sheetData>
    <row r="1" spans="1:3" s="2" customFormat="1" x14ac:dyDescent="0.2">
      <c r="A1" s="27" t="s">
        <v>0</v>
      </c>
      <c r="B1" s="27"/>
      <c r="C1" s="1"/>
    </row>
    <row r="2" spans="1:3" s="2" customFormat="1" x14ac:dyDescent="0.2">
      <c r="A2" s="27" t="s">
        <v>1</v>
      </c>
      <c r="B2" s="27"/>
      <c r="C2" s="1"/>
    </row>
    <row r="3" spans="1:3" s="2" customFormat="1" x14ac:dyDescent="0.2">
      <c r="A3" s="3"/>
      <c r="B3" s="3"/>
      <c r="C3" s="1"/>
    </row>
    <row r="4" spans="1:3" s="2" customFormat="1" x14ac:dyDescent="0.2">
      <c r="A4" s="4"/>
      <c r="B4" s="28" t="s">
        <v>55</v>
      </c>
      <c r="C4" s="28"/>
    </row>
    <row r="5" spans="1:3" s="2" customFormat="1" x14ac:dyDescent="0.2">
      <c r="A5" s="4"/>
      <c r="B5" s="1"/>
      <c r="C5" s="1"/>
    </row>
    <row r="6" spans="1:3" s="2" customFormat="1" ht="15" thickBot="1" x14ac:dyDescent="0.25">
      <c r="A6" s="29" t="s">
        <v>2</v>
      </c>
      <c r="B6" s="29"/>
      <c r="C6" s="1"/>
    </row>
    <row r="7" spans="1:3" ht="29.25" thickBot="1" x14ac:dyDescent="0.25">
      <c r="A7" s="5" t="s">
        <v>3</v>
      </c>
      <c r="B7" s="6" t="s">
        <v>4</v>
      </c>
      <c r="C7" s="7" t="s">
        <v>5</v>
      </c>
    </row>
    <row r="8" spans="1:3" s="11" customFormat="1" ht="15" x14ac:dyDescent="0.25">
      <c r="A8" s="8">
        <v>1</v>
      </c>
      <c r="B8" s="9" t="s">
        <v>6</v>
      </c>
      <c r="C8" s="10">
        <f>'[1]Total 2022'!J8</f>
        <v>3970</v>
      </c>
    </row>
    <row r="9" spans="1:3" s="11" customFormat="1" ht="15" x14ac:dyDescent="0.25">
      <c r="A9" s="8">
        <v>2</v>
      </c>
      <c r="B9" s="9" t="s">
        <v>7</v>
      </c>
      <c r="C9" s="10">
        <f>'[1]Total 2022'!J9</f>
        <v>4306</v>
      </c>
    </row>
    <row r="10" spans="1:3" s="11" customFormat="1" ht="15" x14ac:dyDescent="0.25">
      <c r="A10" s="8">
        <v>3</v>
      </c>
      <c r="B10" s="9" t="s">
        <v>8</v>
      </c>
      <c r="C10" s="10">
        <f>'[1]Total 2022'!J10</f>
        <v>4040</v>
      </c>
    </row>
    <row r="11" spans="1:3" s="11" customFormat="1" ht="15" x14ac:dyDescent="0.25">
      <c r="A11" s="8">
        <v>4</v>
      </c>
      <c r="B11" s="9" t="s">
        <v>9</v>
      </c>
      <c r="C11" s="10">
        <f>'[1]Total 2022'!J11</f>
        <v>2759</v>
      </c>
    </row>
    <row r="12" spans="1:3" s="11" customFormat="1" ht="15" x14ac:dyDescent="0.25">
      <c r="A12" s="8">
        <v>5</v>
      </c>
      <c r="B12" s="12" t="s">
        <v>10</v>
      </c>
      <c r="C12" s="10">
        <f>'[1]Total 2022'!J12</f>
        <v>4273</v>
      </c>
    </row>
    <row r="13" spans="1:3" s="11" customFormat="1" ht="15" x14ac:dyDescent="0.25">
      <c r="A13" s="8">
        <v>6</v>
      </c>
      <c r="B13" s="13" t="s">
        <v>11</v>
      </c>
      <c r="C13" s="10">
        <f>'[1]Total 2022'!J13</f>
        <v>4290</v>
      </c>
    </row>
    <row r="14" spans="1:3" s="11" customFormat="1" ht="15" x14ac:dyDescent="0.25">
      <c r="A14" s="8">
        <v>7</v>
      </c>
      <c r="B14" s="13" t="s">
        <v>12</v>
      </c>
      <c r="C14" s="10">
        <f>'[1]Total 2022'!J14</f>
        <v>4378</v>
      </c>
    </row>
    <row r="15" spans="1:3" s="11" customFormat="1" ht="15" x14ac:dyDescent="0.25">
      <c r="A15" s="8">
        <v>8</v>
      </c>
      <c r="B15" s="13" t="s">
        <v>13</v>
      </c>
      <c r="C15" s="10">
        <f>'[1]Total 2022'!J15</f>
        <v>4478</v>
      </c>
    </row>
    <row r="16" spans="1:3" s="11" customFormat="1" ht="15" x14ac:dyDescent="0.25">
      <c r="A16" s="8">
        <v>9</v>
      </c>
      <c r="B16" s="13" t="s">
        <v>14</v>
      </c>
      <c r="C16" s="10">
        <f>'[1]Total 2022'!J16</f>
        <v>3821</v>
      </c>
    </row>
    <row r="17" spans="1:3" s="11" customFormat="1" ht="15" x14ac:dyDescent="0.25">
      <c r="A17" s="8">
        <v>10</v>
      </c>
      <c r="B17" s="13" t="s">
        <v>15</v>
      </c>
      <c r="C17" s="10">
        <f>'[1]Total 2022'!J17</f>
        <v>4239</v>
      </c>
    </row>
    <row r="18" spans="1:3" s="11" customFormat="1" ht="15" x14ac:dyDescent="0.25">
      <c r="A18" s="8">
        <v>11</v>
      </c>
      <c r="B18" s="14" t="s">
        <v>54</v>
      </c>
      <c r="C18" s="10">
        <f>'[1]Total 2022'!J18</f>
        <v>4005</v>
      </c>
    </row>
    <row r="19" spans="1:3" s="11" customFormat="1" ht="15" x14ac:dyDescent="0.25">
      <c r="A19" s="8">
        <v>12</v>
      </c>
      <c r="B19" s="13" t="s">
        <v>16</v>
      </c>
      <c r="C19" s="10">
        <f>'[1]Total 2022'!J19</f>
        <v>4914</v>
      </c>
    </row>
    <row r="20" spans="1:3" s="11" customFormat="1" ht="15" x14ac:dyDescent="0.25">
      <c r="A20" s="8">
        <v>13</v>
      </c>
      <c r="B20" s="13" t="s">
        <v>17</v>
      </c>
      <c r="C20" s="10">
        <f>'[1]Total 2022'!J20</f>
        <v>4296</v>
      </c>
    </row>
    <row r="21" spans="1:3" s="11" customFormat="1" ht="15" x14ac:dyDescent="0.25">
      <c r="A21" s="8">
        <v>14</v>
      </c>
      <c r="B21" s="13" t="s">
        <v>18</v>
      </c>
      <c r="C21" s="10">
        <f>'[1]Total 2022'!J21</f>
        <v>4980</v>
      </c>
    </row>
    <row r="22" spans="1:3" s="11" customFormat="1" ht="15" x14ac:dyDescent="0.25">
      <c r="A22" s="8">
        <v>15</v>
      </c>
      <c r="B22" s="13" t="s">
        <v>19</v>
      </c>
      <c r="C22" s="10">
        <f>'[1]Total 2022'!J22</f>
        <v>4261</v>
      </c>
    </row>
    <row r="23" spans="1:3" s="11" customFormat="1" ht="15" x14ac:dyDescent="0.25">
      <c r="A23" s="8">
        <v>16</v>
      </c>
      <c r="B23" s="15" t="s">
        <v>20</v>
      </c>
      <c r="C23" s="10">
        <f>'[1]Total 2022'!J23</f>
        <v>4083</v>
      </c>
    </row>
    <row r="24" spans="1:3" s="11" customFormat="1" ht="15" x14ac:dyDescent="0.25">
      <c r="A24" s="8">
        <v>17</v>
      </c>
      <c r="B24" s="13" t="s">
        <v>21</v>
      </c>
      <c r="C24" s="10">
        <f>'[1]Total 2022'!J24</f>
        <v>2398</v>
      </c>
    </row>
    <row r="25" spans="1:3" s="11" customFormat="1" ht="15" x14ac:dyDescent="0.25">
      <c r="A25" s="8">
        <v>18</v>
      </c>
      <c r="B25" s="13" t="s">
        <v>22</v>
      </c>
      <c r="C25" s="10">
        <f>'[1]Total 2022'!J25</f>
        <v>5177</v>
      </c>
    </row>
    <row r="26" spans="1:3" s="11" customFormat="1" ht="15" x14ac:dyDescent="0.25">
      <c r="A26" s="8">
        <v>19</v>
      </c>
      <c r="B26" s="13" t="s">
        <v>23</v>
      </c>
      <c r="C26" s="10">
        <f>'[1]Total 2022'!J26</f>
        <v>4010</v>
      </c>
    </row>
    <row r="27" spans="1:3" s="11" customFormat="1" ht="15" x14ac:dyDescent="0.25">
      <c r="A27" s="8">
        <v>20</v>
      </c>
      <c r="B27" s="13" t="s">
        <v>24</v>
      </c>
      <c r="C27" s="10">
        <f>'[1]Total 2022'!J27</f>
        <v>4423</v>
      </c>
    </row>
    <row r="28" spans="1:3" s="11" customFormat="1" ht="15" x14ac:dyDescent="0.25">
      <c r="A28" s="8">
        <v>21</v>
      </c>
      <c r="B28" s="13" t="s">
        <v>25</v>
      </c>
      <c r="C28" s="10">
        <f>'[1]Total 2022'!J28</f>
        <v>2724</v>
      </c>
    </row>
    <row r="29" spans="1:3" s="11" customFormat="1" ht="15" x14ac:dyDescent="0.25">
      <c r="A29" s="8">
        <v>22</v>
      </c>
      <c r="B29" s="13" t="s">
        <v>26</v>
      </c>
      <c r="C29" s="10">
        <f>'[1]Total 2022'!J29</f>
        <v>4541</v>
      </c>
    </row>
    <row r="30" spans="1:3" s="11" customFormat="1" ht="15" x14ac:dyDescent="0.25">
      <c r="A30" s="8">
        <v>23</v>
      </c>
      <c r="B30" s="13" t="s">
        <v>27</v>
      </c>
      <c r="C30" s="10">
        <f>'[1]Total 2022'!J30</f>
        <v>2722</v>
      </c>
    </row>
    <row r="31" spans="1:3" s="11" customFormat="1" ht="15" x14ac:dyDescent="0.25">
      <c r="A31" s="8">
        <v>24</v>
      </c>
      <c r="B31" s="13" t="s">
        <v>28</v>
      </c>
      <c r="C31" s="10">
        <f>'[1]Total 2022'!J31</f>
        <v>3060</v>
      </c>
    </row>
    <row r="32" spans="1:3" s="11" customFormat="1" ht="15" x14ac:dyDescent="0.25">
      <c r="A32" s="8">
        <v>25</v>
      </c>
      <c r="B32" s="13" t="s">
        <v>29</v>
      </c>
      <c r="C32" s="10">
        <f>'[1]Total 2022'!J32</f>
        <v>5380</v>
      </c>
    </row>
    <row r="33" spans="1:3" s="11" customFormat="1" ht="15" x14ac:dyDescent="0.25">
      <c r="A33" s="8">
        <v>26</v>
      </c>
      <c r="B33" s="13" t="s">
        <v>30</v>
      </c>
      <c r="C33" s="10">
        <f>'[1]Total 2022'!J33</f>
        <v>2664</v>
      </c>
    </row>
    <row r="34" spans="1:3" s="11" customFormat="1" ht="15" x14ac:dyDescent="0.25">
      <c r="A34" s="8">
        <v>27</v>
      </c>
      <c r="B34" s="13" t="s">
        <v>31</v>
      </c>
      <c r="C34" s="10">
        <f>'[1]Total 2022'!J34</f>
        <v>3020</v>
      </c>
    </row>
    <row r="35" spans="1:3" s="11" customFormat="1" ht="15" x14ac:dyDescent="0.25">
      <c r="A35" s="8">
        <v>28</v>
      </c>
      <c r="B35" s="13" t="s">
        <v>32</v>
      </c>
      <c r="C35" s="10">
        <f>'[1]Total 2022'!J35</f>
        <v>3994</v>
      </c>
    </row>
    <row r="36" spans="1:3" s="11" customFormat="1" ht="15" x14ac:dyDescent="0.25">
      <c r="A36" s="8">
        <v>29</v>
      </c>
      <c r="B36" s="13" t="s">
        <v>33</v>
      </c>
      <c r="C36" s="10">
        <f>'[1]Total 2022'!J36</f>
        <v>3577</v>
      </c>
    </row>
    <row r="37" spans="1:3" s="11" customFormat="1" ht="15" x14ac:dyDescent="0.25">
      <c r="A37" s="8">
        <v>30</v>
      </c>
      <c r="B37" s="15" t="s">
        <v>34</v>
      </c>
      <c r="C37" s="10">
        <f>'[1]Total 2022'!J37</f>
        <v>2257</v>
      </c>
    </row>
    <row r="38" spans="1:3" s="11" customFormat="1" ht="15" x14ac:dyDescent="0.25">
      <c r="A38" s="8">
        <v>31</v>
      </c>
      <c r="B38" s="13" t="s">
        <v>35</v>
      </c>
      <c r="C38" s="10">
        <f>'[1]Total 2022'!J38</f>
        <v>2640</v>
      </c>
    </row>
    <row r="39" spans="1:3" s="17" customFormat="1" ht="15" x14ac:dyDescent="0.25">
      <c r="A39" s="8">
        <v>32</v>
      </c>
      <c r="B39" s="16" t="s">
        <v>36</v>
      </c>
      <c r="C39" s="26">
        <f>'[1]Total 2022'!J39</f>
        <v>3752</v>
      </c>
    </row>
    <row r="40" spans="1:3" s="11" customFormat="1" ht="15" x14ac:dyDescent="0.25">
      <c r="A40" s="18"/>
      <c r="B40" s="13" t="s">
        <v>37</v>
      </c>
      <c r="C40" s="10">
        <f>'[1]Total 2022'!J40</f>
        <v>1851</v>
      </c>
    </row>
    <row r="41" spans="1:3" s="11" customFormat="1" ht="15" x14ac:dyDescent="0.25">
      <c r="A41" s="18"/>
      <c r="B41" s="13" t="s">
        <v>38</v>
      </c>
      <c r="C41" s="10">
        <f>'[1]Total 2022'!J41</f>
        <v>1901</v>
      </c>
    </row>
    <row r="42" spans="1:3" s="17" customFormat="1" ht="15" x14ac:dyDescent="0.25">
      <c r="A42" s="19">
        <v>33</v>
      </c>
      <c r="B42" s="16" t="s">
        <v>39</v>
      </c>
      <c r="C42" s="26">
        <f>'[1]Total 2022'!J42</f>
        <v>11275</v>
      </c>
    </row>
    <row r="43" spans="1:3" s="17" customFormat="1" ht="15" x14ac:dyDescent="0.25">
      <c r="A43" s="19"/>
      <c r="B43" s="15" t="s">
        <v>40</v>
      </c>
      <c r="C43" s="10">
        <f>'[1]Total 2022'!J43</f>
        <v>2656</v>
      </c>
    </row>
    <row r="44" spans="1:3" s="11" customFormat="1" ht="15" x14ac:dyDescent="0.25">
      <c r="A44" s="18"/>
      <c r="B44" s="20" t="s">
        <v>41</v>
      </c>
      <c r="C44" s="10">
        <f>'[1]Total 2022'!J44</f>
        <v>2439</v>
      </c>
    </row>
    <row r="45" spans="1:3" s="11" customFormat="1" ht="15" x14ac:dyDescent="0.25">
      <c r="A45" s="18"/>
      <c r="B45" s="12" t="s">
        <v>42</v>
      </c>
      <c r="C45" s="10">
        <f>'[1]Total 2022'!J45</f>
        <v>2567</v>
      </c>
    </row>
    <row r="46" spans="1:3" s="11" customFormat="1" ht="15" x14ac:dyDescent="0.25">
      <c r="A46" s="18"/>
      <c r="B46" s="12" t="s">
        <v>43</v>
      </c>
      <c r="C46" s="10">
        <f>'[1]Total 2022'!J46</f>
        <v>2688</v>
      </c>
    </row>
    <row r="47" spans="1:3" s="11" customFormat="1" ht="15" x14ac:dyDescent="0.25">
      <c r="A47" s="18">
        <v>34</v>
      </c>
      <c r="B47" s="13" t="s">
        <v>44</v>
      </c>
      <c r="C47" s="10">
        <f>'[1]Total 2022'!J47</f>
        <v>3581</v>
      </c>
    </row>
    <row r="48" spans="1:3" s="11" customFormat="1" ht="15" x14ac:dyDescent="0.25">
      <c r="A48" s="18">
        <v>35</v>
      </c>
      <c r="B48" s="13" t="s">
        <v>45</v>
      </c>
      <c r="C48" s="10">
        <f>'[1]Total 2022'!J48</f>
        <v>2795</v>
      </c>
    </row>
    <row r="49" spans="1:3" s="17" customFormat="1" ht="15" x14ac:dyDescent="0.25">
      <c r="A49" s="19">
        <v>36</v>
      </c>
      <c r="B49" s="16" t="s">
        <v>46</v>
      </c>
      <c r="C49" s="26">
        <f>'[1]Total 2022'!J49</f>
        <v>12172</v>
      </c>
    </row>
    <row r="50" spans="1:3" s="11" customFormat="1" ht="15" x14ac:dyDescent="0.25">
      <c r="A50" s="18"/>
      <c r="B50" s="13" t="s">
        <v>47</v>
      </c>
      <c r="C50" s="10">
        <f>'[1]Total 2022'!J50</f>
        <v>4302</v>
      </c>
    </row>
    <row r="51" spans="1:3" s="11" customFormat="1" ht="15" x14ac:dyDescent="0.25">
      <c r="A51" s="18"/>
      <c r="B51" s="13" t="s">
        <v>48</v>
      </c>
      <c r="C51" s="10">
        <f>'[1]Total 2022'!J51</f>
        <v>4294</v>
      </c>
    </row>
    <row r="52" spans="1:3" s="11" customFormat="1" ht="15" x14ac:dyDescent="0.25">
      <c r="A52" s="18"/>
      <c r="B52" s="13" t="s">
        <v>49</v>
      </c>
      <c r="C52" s="10">
        <f>'[1]Total 2022'!J52</f>
        <v>3576</v>
      </c>
    </row>
    <row r="53" spans="1:3" s="11" customFormat="1" ht="15" x14ac:dyDescent="0.25">
      <c r="A53" s="18">
        <v>37</v>
      </c>
      <c r="B53" s="13" t="s">
        <v>50</v>
      </c>
      <c r="C53" s="10">
        <f>'[1]Total 2022'!J53</f>
        <v>4273</v>
      </c>
    </row>
    <row r="54" spans="1:3" s="11" customFormat="1" ht="15" x14ac:dyDescent="0.25">
      <c r="A54" s="18">
        <v>38</v>
      </c>
      <c r="B54" s="13" t="s">
        <v>51</v>
      </c>
      <c r="C54" s="10">
        <f>'[1]Total 2022'!J54</f>
        <v>6870</v>
      </c>
    </row>
    <row r="55" spans="1:3" s="11" customFormat="1" ht="15.75" thickBot="1" x14ac:dyDescent="0.3">
      <c r="A55" s="21">
        <v>39</v>
      </c>
      <c r="B55" s="22" t="s">
        <v>52</v>
      </c>
      <c r="C55" s="10">
        <f>'[1]Total 2022'!J55</f>
        <v>5188</v>
      </c>
    </row>
    <row r="56" spans="1:3" ht="15.75" thickBot="1" x14ac:dyDescent="0.3">
      <c r="A56" s="23"/>
      <c r="B56" s="24" t="s">
        <v>53</v>
      </c>
      <c r="C56" s="25">
        <f>SUM(C8:C55)-C39-C42-C49</f>
        <v>168661</v>
      </c>
    </row>
  </sheetData>
  <mergeCells count="4">
    <mergeCell ref="A1:B1"/>
    <mergeCell ref="A2:B2"/>
    <mergeCell ref="B4:C4"/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2022-06-23T11:34:14Z</dcterms:created>
  <dcterms:modified xsi:type="dcterms:W3CDTF">2022-10-20T08:30:44Z</dcterms:modified>
</cp:coreProperties>
</file>